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Geronimo Stilton" sheetId="1" r:id="rId1"/>
  </sheets>
  <definedNames>
    <definedName name="HCST">#REF!</definedName>
  </definedNames>
  <calcPr fullCalcOnLoad="1"/>
</workbook>
</file>

<file path=xl/sharedStrings.xml><?xml version="1.0" encoding="utf-8"?>
<sst xmlns="http://schemas.openxmlformats.org/spreadsheetml/2006/main" count="225" uniqueCount="221">
  <si>
    <t>TITLE</t>
  </si>
  <si>
    <t>ISBN</t>
  </si>
  <si>
    <t>TOTAL</t>
  </si>
  <si>
    <t>QTY</t>
  </si>
  <si>
    <t>LIST PRICE</t>
  </si>
  <si>
    <t>978-0-545-30742-0</t>
  </si>
  <si>
    <t>CREEPELLA VON CACKLEFUR #1: THE THIRTEEN GHOSTS</t>
  </si>
  <si>
    <t>978-0-545-30743-7</t>
  </si>
  <si>
    <t>CREEPELLA VON CACKLEFUR #2: MEET ME IN HORRORWOOD</t>
  </si>
  <si>
    <t>978-0545-30744-4</t>
  </si>
  <si>
    <t>CREEPELLA VON CACKLEFUR #3: GHOST PIRATE TREASURE</t>
  </si>
  <si>
    <t>978-0545-39348-5</t>
  </si>
  <si>
    <t>CREEPELLA VON CACKLEFUR #4: RETURN OF THE VAMPIRE</t>
  </si>
  <si>
    <t>978-0545-39349-2</t>
  </si>
  <si>
    <t>CREEPELLA VON CACKLEFUR #5: FRIGHT NIGHT</t>
  </si>
  <si>
    <t>THEA STILTON</t>
  </si>
  <si>
    <t>978-0-545-10367-1</t>
  </si>
  <si>
    <t>978-0-545-15060-6</t>
  </si>
  <si>
    <t>978-0-545-15059-0</t>
  </si>
  <si>
    <t>978-0-545-15061-3</t>
  </si>
  <si>
    <t>978-0-545-22773-5</t>
  </si>
  <si>
    <t>978-0-545-22772-8</t>
  </si>
  <si>
    <t>978-0-545-22774-2</t>
  </si>
  <si>
    <t>978-0-545-33134-0</t>
  </si>
  <si>
    <t>978-0-545-22775-9</t>
  </si>
  <si>
    <t>978-0-545-34107-3</t>
  </si>
  <si>
    <t>978-0-545-34104-2</t>
  </si>
  <si>
    <t>978-0-545-34108-0</t>
  </si>
  <si>
    <t>THEA STILTON SPECIAL EDITION</t>
  </si>
  <si>
    <t>978-0-545-44020-2</t>
  </si>
  <si>
    <t>THEA STILTON SPECIAL EDITION: THE JOURNEY TO ATLANTIS</t>
  </si>
  <si>
    <t>978-0-545-98025-8</t>
  </si>
  <si>
    <t>GERONIMO STILTON AND THE KINGDOM OF FANTASY #1: THE KINGDOM OF FANTASY</t>
  </si>
  <si>
    <t>978-0-545-25307-9</t>
  </si>
  <si>
    <t>GERONIMO STILTON AND THE KINGDOM OF FANTASY#2: THE QUEST FOR PARADISE</t>
  </si>
  <si>
    <t>978-0-545-30771-0</t>
  </si>
  <si>
    <t>GERONIMO STILTON AND THE KINGDOM OF FANTASY #3: THE AMAZING VOYAGE</t>
  </si>
  <si>
    <t>978-0-545-39351-5</t>
  </si>
  <si>
    <t>GERONIMO STILTON AND THE KINGDOM OF FANTASY #4: THE DRAGON PROPHECY</t>
  </si>
  <si>
    <t>GERONIMO STILTON</t>
  </si>
  <si>
    <t>978-0-439-55963-8</t>
  </si>
  <si>
    <t>GERONIMO STILTON #01: LOST TREASURE OF THE EMERALD EYE</t>
  </si>
  <si>
    <t>978-0-439-55964-5</t>
  </si>
  <si>
    <t>GERONIMO STILTON #02: THE CURSE OF THE CHEESE PYRAMID</t>
  </si>
  <si>
    <t>978-0-439-55965-2</t>
  </si>
  <si>
    <t>GERONIMO STILTON #03: CAT AND MOUSE IN A HAUNTED HOUSE</t>
  </si>
  <si>
    <t>978-0-439-55966-9</t>
  </si>
  <si>
    <t>GERONIMO STILTON #04: I'M TOO FOND OF MY FUR!</t>
  </si>
  <si>
    <t>978-0-439-55967-6</t>
  </si>
  <si>
    <t>GERONIMO STILTON #05: FOUR MICE DEEP IN THE JUNGLE</t>
  </si>
  <si>
    <t>978-0-439-55968-3</t>
  </si>
  <si>
    <t>GERONIMO STILTON #06: PAWS OFF, CHEDDARFACE!</t>
  </si>
  <si>
    <t>978-0-439-55969-0</t>
  </si>
  <si>
    <t>GERONIMO STILTON #07: RED PIZZAS FOR A BLUE COUNT</t>
  </si>
  <si>
    <t>978-0-439-55970-6</t>
  </si>
  <si>
    <t>GERONIMO STILTON #08: ATTACK OF THE BANDIT CATS</t>
  </si>
  <si>
    <t>978-0-439-55971-3</t>
  </si>
  <si>
    <t>GERONIMO STILTON #09: A FABUMOUSE VACATION FOR GERONIMO</t>
  </si>
  <si>
    <t>978-0-439-55972-0</t>
  </si>
  <si>
    <t>GERONIMO STILTON #10: ALL BECAUSE OF A CUP OF COFFEE</t>
  </si>
  <si>
    <t>978-0-439-55973-7</t>
  </si>
  <si>
    <t>GERONIMO STILTON #11: IT'S HALLOWEEN, YOU 'FRAIDY MOUSE!</t>
  </si>
  <si>
    <t>978-0-439-55974-4</t>
  </si>
  <si>
    <t>GERONIMO STILTON #12: MERRY CHRISTMAS, GERONIMO!</t>
  </si>
  <si>
    <t>978-0-439-66162-1</t>
  </si>
  <si>
    <t>GERONIMO STILTON #13: THE PHANTOM OF THE SUBWAY</t>
  </si>
  <si>
    <t>978-0-439-66163-8</t>
  </si>
  <si>
    <t>GERONIMO STILTON #14: THE TEMPLE OF THE RUBY OF FIRE</t>
  </si>
  <si>
    <t>978-0-439-66164-5</t>
  </si>
  <si>
    <t>GERONIMO STILTON #15: THE MONA MOUSA CODE</t>
  </si>
  <si>
    <t>978-0-439-69139-0</t>
  </si>
  <si>
    <t>GERONIMO STILTON #16: A CHEESE-COLORED CAMPER</t>
  </si>
  <si>
    <t>978-0-439-69140-6</t>
  </si>
  <si>
    <t>GERONIMO STILTON #17: WATCH YOUR WHISKERS, STILTON!</t>
  </si>
  <si>
    <t>978-0-439-69141-3</t>
  </si>
  <si>
    <t>GERONIMO STILTON #18: SHIPWRECK ON THE PIRATE ISLANDS</t>
  </si>
  <si>
    <t>978-0-439-69142-0</t>
  </si>
  <si>
    <t>GERONIMO STILTON #19: MY NAME IS STILTON, GERONIMO STILTON</t>
  </si>
  <si>
    <t>978-0-439-69143-7</t>
  </si>
  <si>
    <t>GERONIMO STILTON #20: SURF'S UP, GERONIMO!</t>
  </si>
  <si>
    <t>978-0-439-69144-4</t>
  </si>
  <si>
    <t>GERONIMO STILTON #21: THE WILD, WILD WEST</t>
  </si>
  <si>
    <t>978-0-439-69145-1</t>
  </si>
  <si>
    <t>GERONIMO STILTON #22: THE SECRET OF CACKLEFUR CASTLE</t>
  </si>
  <si>
    <t>978-0-439-69147-5</t>
  </si>
  <si>
    <t>GERONIMO STILTON #23: VALENTINE'S DAY DISASTER</t>
  </si>
  <si>
    <t>978-0-439-69146-8</t>
  </si>
  <si>
    <t>GERONIMO STILTON #24: FIELD TRIP TO NIAGARA FALLS</t>
  </si>
  <si>
    <t>978-0-439-84116-0</t>
  </si>
  <si>
    <t>GERONIMO STILTON #25: THE SEARCH FOR SUNKEN TREASURE</t>
  </si>
  <si>
    <t>978-0-439-84117-7</t>
  </si>
  <si>
    <t>GERONIMO STILTON #26: THE MUMMY WITH NO NAME</t>
  </si>
  <si>
    <t>978-0-439-84118-4</t>
  </si>
  <si>
    <t>GERONIMO STILTON #27: THE CHRISTMAS TOY FACTORY</t>
  </si>
  <si>
    <t>978-0-439-84119-1</t>
  </si>
  <si>
    <t>GERONIMO STILTON #28: WEDDING CRASHER</t>
  </si>
  <si>
    <t>978-0-439-84120-7</t>
  </si>
  <si>
    <t>GERONIMO STILTON #29: DOWN AND OUT DOWN UNDER</t>
  </si>
  <si>
    <t>978-0-439-84121-4</t>
  </si>
  <si>
    <t>GERONIMO STILTON #30: THE MOUSE ISLAND MARATHON</t>
  </si>
  <si>
    <t>978-0-439-02312-2</t>
  </si>
  <si>
    <t>GERONIMO STILTON #31: THE MYSTERIOUS CHEESE THIEF</t>
  </si>
  <si>
    <t>978-0-545-02132-6</t>
  </si>
  <si>
    <t>GERONIMO STILTON #32: VALLEY OF THE GIANT SKELETONS</t>
  </si>
  <si>
    <t>978-0-545-02133-3</t>
  </si>
  <si>
    <t>GERONIMO STILTON #33: GERONIMO AND THE GOLD MEDAL MYSTERY</t>
  </si>
  <si>
    <t>978-0-545-02134-0</t>
  </si>
  <si>
    <t>GERONIMO STILTON #34: GERONIMO STILTON, SECRET AGENT</t>
  </si>
  <si>
    <t>978-0-545-02135-7</t>
  </si>
  <si>
    <t>GERONIMO STILTON #35: A VERY MERRY CHRISTMAS</t>
  </si>
  <si>
    <t>978-0-545-02136-4</t>
  </si>
  <si>
    <t>GERONIMO STILTON #36: GERONIMO'S VALENTINE</t>
  </si>
  <si>
    <t>978-0-545-02137-1</t>
  </si>
  <si>
    <t>GERONIMO STILTON #37: THE RACE ACROSS AMERICA</t>
  </si>
  <si>
    <t>978-0-545-02138-8</t>
  </si>
  <si>
    <t>GERONIMO STILTON #38: A FABUMOUSE SCHOOL ADVENTURE</t>
  </si>
  <si>
    <t>978-0-545-10368-8</t>
  </si>
  <si>
    <t>GERONIMO STILTON #39: SINGING SENSATION</t>
  </si>
  <si>
    <t>978-0-545-10369-5</t>
  </si>
  <si>
    <t>GERONIMO STILTON #40: THE KARATE MOUSE</t>
  </si>
  <si>
    <t>978-0-545-10371-8</t>
  </si>
  <si>
    <t>GERONIMO STILTON #41: MIGHTY MOUNT KILIMANJARO</t>
  </si>
  <si>
    <t>978-0-545-10372-5</t>
  </si>
  <si>
    <t>GERONIMO STILTON #42: THE PECULIAR PUMPKIN THIEF</t>
  </si>
  <si>
    <t>978-0-545-10375-6</t>
  </si>
  <si>
    <t>GERONIMO STILTON #43: I'M NOT A SUPERMOUSE!</t>
  </si>
  <si>
    <t>978-0-545-10376-3</t>
  </si>
  <si>
    <t>GERONIMO STILTON #44: THE GIANT DIAMOND ROBBERY</t>
  </si>
  <si>
    <t>978-0-545-10377-0</t>
  </si>
  <si>
    <t>GERONIMO STILTON #45: SAVE THE WHITE WHALE!</t>
  </si>
  <si>
    <t>978-0-545-10374-9</t>
  </si>
  <si>
    <t>GERONIMO STILTON #46: THE HAUNTED CASTLE</t>
  </si>
  <si>
    <t>978-0-545-33132-6</t>
  </si>
  <si>
    <t>GERONIMO STILTON #47: RUN FOR THE HILLS, GERONIMO!</t>
  </si>
  <si>
    <t>978-0-545-34097-7</t>
  </si>
  <si>
    <t>GERONIMO STILTON #48: THE MYSTERY IN VENICE</t>
  </si>
  <si>
    <t>978-0-545-34101-1</t>
  </si>
  <si>
    <t>GERONIMO STILTON #49: THE WAY OF THE SAMURAI</t>
  </si>
  <si>
    <t>978-0-545-34102-8</t>
  </si>
  <si>
    <t>GERONIMO STILTON #50: THIS HOTEL IS HAUNTED!</t>
  </si>
  <si>
    <t>978-0-545-34103-5</t>
  </si>
  <si>
    <t>GERONIMO STILTON #51: THE ENORMOUSE PEARL HEIST</t>
  </si>
  <si>
    <t>978-0-439-79131-1</t>
  </si>
  <si>
    <t>GERONIMO STILTON SE: A CHRISTMAS TALE</t>
  </si>
  <si>
    <t>978-0-545-00902-7</t>
  </si>
  <si>
    <t>GERONIMO STILTON SE: CHRISTMAS CATASTROPHE</t>
  </si>
  <si>
    <t>GERONIMO STILTON AUDIO</t>
  </si>
  <si>
    <t>978-0-545-02879-0</t>
  </si>
  <si>
    <t>GERONIMO STILTON AUDIO #11-#12</t>
  </si>
  <si>
    <t>978-0-545-02880-6</t>
  </si>
  <si>
    <t>GERONIMO STILTON AUDIO #13 AND #14</t>
  </si>
  <si>
    <t>978-0-545-02881-3</t>
  </si>
  <si>
    <t>GERONIMO STILTON AUDIO #15-#16</t>
  </si>
  <si>
    <t>978-0-545-13863-5</t>
  </si>
  <si>
    <t>GERONIMO STILTON #17 &amp; #18, AUDIOBOOKS</t>
  </si>
  <si>
    <t>978-0-545-20309-8</t>
  </si>
  <si>
    <t>GERONIMO STILTON #20 &amp; #21, AUDIO</t>
  </si>
  <si>
    <t>978-0-545-27375-6</t>
  </si>
  <si>
    <t>GERONIMO STILTON #22 &amp; #24, AUDIO</t>
  </si>
  <si>
    <t>978-0-545-39160-3</t>
  </si>
  <si>
    <t>GERONIMO STILTON #25 &amp; #26, AUDIO</t>
  </si>
  <si>
    <t>978-0-545-34105-9</t>
  </si>
  <si>
    <t>GERONIMO STILTON #52: MOUSE IN SPACE!</t>
  </si>
  <si>
    <t>978-0-545-48191-5</t>
  </si>
  <si>
    <t>GERONIMO STILTON CAVEMICE - STONE AGE SERIES</t>
  </si>
  <si>
    <t>GERONIMO STILTON CAVEMICE #1: THE STONE OF FIRE</t>
  </si>
  <si>
    <t>978-0-545-44774-4</t>
  </si>
  <si>
    <t>GERONIMO STILTON #53: RUMBLE IN THE JUNGLE</t>
  </si>
  <si>
    <t>978-0-545-48193-9</t>
  </si>
  <si>
    <t>978-0-545-48187-8</t>
  </si>
  <si>
    <t>978-0-545-48188-5</t>
  </si>
  <si>
    <t>THEA STILTON SPECIAL EDITION: THE SECRET OF THE FAIRIES</t>
  </si>
  <si>
    <t>978-0-545-55624-8</t>
  </si>
  <si>
    <t>978-0-545-55626-2</t>
  </si>
  <si>
    <t>978-0-545-55627-9</t>
  </si>
  <si>
    <t>GERONIMO STILTON AND THE KINGDOM OF FANTASY #5: THE VOLCANO OF FIRE</t>
  </si>
  <si>
    <t>978-0-545-55625-5</t>
  </si>
  <si>
    <t>GERONIMO STILTON CAVEMICE #2: WATCH YOUR TAIL!</t>
  </si>
  <si>
    <t>978-0-545-44775-1</t>
  </si>
  <si>
    <t>GERONIMO STILTON #54: GET INTO GEAR STILTON!</t>
  </si>
  <si>
    <t>978-0-545-48194-6</t>
  </si>
  <si>
    <t>GERONIMO STILTON #55: THE GOLDEN STATUE PLOT</t>
  </si>
  <si>
    <t>CREEPELLA VON CACKLEFUR</t>
  </si>
  <si>
    <t>Enter Discount % &gt;</t>
  </si>
  <si>
    <t>Available September 24th 2013</t>
  </si>
  <si>
    <t>GERONIMO STILTON #56: FLIGHT OF THE RED BANDIT</t>
  </si>
  <si>
    <t>978-0-545-55630-9</t>
  </si>
  <si>
    <t>Available January 2014</t>
  </si>
  <si>
    <t>THEA STILTON AND THE DRAGON'S CODE</t>
  </si>
  <si>
    <t>THEA STILTON AND THE MOUNTAIN OF FIRE</t>
  </si>
  <si>
    <t>THEA STILTON AND THE GHOST OF THE SHIPWRECK</t>
  </si>
  <si>
    <t>THEA STILTON AND THE SECRET CITY</t>
  </si>
  <si>
    <t>THEA STILTON AND THE MYSTERY IN PARIS</t>
  </si>
  <si>
    <t>THEA STILTON AND THE CHERRY BLOSSOM ADVENTURE</t>
  </si>
  <si>
    <t>THEA STILTON AND THE STAR CASTAWAYS</t>
  </si>
  <si>
    <t>THEA STILTON AND THE ICE TREASURE</t>
  </si>
  <si>
    <t>THEA STILTON: BIG TROUBLE IN THE BIG APPLE</t>
  </si>
  <si>
    <t>THEA STILTON AND THE SECRET OF THE OLD CASTLE</t>
  </si>
  <si>
    <t>THEA STILTON AND THE BLUE SCARAB HUNT</t>
  </si>
  <si>
    <t>THEA STILTON AND THE PRINCE'S EMERALD</t>
  </si>
  <si>
    <t>THEA STILTON AND THE MYSTERY ON THE ORIENT EXPRESS</t>
  </si>
  <si>
    <t>THEA STILTON AND THE DANCING SHADOWS</t>
  </si>
  <si>
    <t>THEA STILTON AND THE LEGEND OF THE FIRE FLOWERS</t>
  </si>
  <si>
    <t>THEA STILTON AND THE SPANISH DANCE MISSION</t>
  </si>
  <si>
    <t>THEA STILTON AND THE JOURNEY TO THE LION'S DEN</t>
  </si>
  <si>
    <t>Available November 26th 2013</t>
  </si>
  <si>
    <t>THEA STILTON AND THE GREAT TULIP HEIST</t>
  </si>
  <si>
    <t>978-0-545-55628-6</t>
  </si>
  <si>
    <t>Available February 2014</t>
  </si>
  <si>
    <t>GERONIMO STILTON SPECIAL EDITION</t>
  </si>
  <si>
    <t>GERONIMO STILTON SE: THE JOURNEY THROUGH TIME</t>
  </si>
  <si>
    <t>978-0-545-55623-1</t>
  </si>
  <si>
    <t>GERONIMO STILTON AND THE KINGDOM OF FANTASY</t>
  </si>
  <si>
    <t>GERONIMO STILTON SE: THE HUNT FOR THE GOLDEN BOOK</t>
  </si>
  <si>
    <t>978-0-545-64649-9</t>
  </si>
  <si>
    <t>Available March 2014</t>
  </si>
  <si>
    <t>GERONIMO STILTON CAVEMICE #3: HELP, I'M IN HOT LAVA!</t>
  </si>
  <si>
    <t>GERONIMO STILTON CAVEMICE #4: THE FAST AND THE FROZEN</t>
  </si>
  <si>
    <t>978-0-545-64290-3</t>
  </si>
  <si>
    <t>978-0-545-64291-0</t>
  </si>
  <si>
    <t>Available 29th October 2013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</si>
</sst>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000000000"/>
    <numFmt numFmtId="173" formatCode="dd/mm/yyyy"/>
    <numFmt numFmtId="174" formatCode="\£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0000"/>
    <numFmt numFmtId="180" formatCode="[$-809]dd\ mmmm\ yyyy"/>
    <numFmt numFmtId="181" formatCode="0.000"/>
    <numFmt numFmtId="182" formatCode="0.0"/>
    <numFmt numFmtId="183" formatCode="0.0000E+00"/>
    <numFmt numFmtId="184" formatCode="0.000E+00"/>
    <numFmt numFmtId="185" formatCode="0.00000E+00"/>
    <numFmt numFmtId="186" formatCode="&quot;£&quot;#,##0.00"/>
    <numFmt numFmtId="187" formatCode="&quot;£&quot;#,##0.0;[Red]\-&quot;£&quot;#,##0.0"/>
    <numFmt numFmtId="188" formatCode="0.0000"/>
    <numFmt numFmtId="189" formatCode="000000000000"/>
    <numFmt numFmtId="190" formatCode="&quot;$&quot;#,##0.00"/>
    <numFmt numFmtId="191" formatCode="[$-409]dddd\,\ mmmm\ dd\,\ yyyy"/>
    <numFmt numFmtId="192" formatCode="[$-F800]dddd\,\ mmmm\ dd\,\ yyyy"/>
  </numFmts>
  <fonts count="49">
    <font>
      <sz val="10"/>
      <name val="Arial"/>
      <family val="0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34" borderId="10" xfId="0" applyFont="1" applyFill="1" applyBorder="1" applyAlignment="1">
      <alignment/>
    </xf>
    <xf numFmtId="190" fontId="4" fillId="34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186" fontId="6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86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90" fontId="8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90" fontId="0" fillId="34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vertical="center" wrapText="1"/>
    </xf>
    <xf numFmtId="0" fontId="0" fillId="35" borderId="10" xfId="0" applyFont="1" applyFill="1" applyBorder="1" applyAlignment="1">
      <alignment/>
    </xf>
    <xf numFmtId="190" fontId="0" fillId="35" borderId="10" xfId="0" applyNumberFormat="1" applyFont="1" applyFill="1" applyBorder="1" applyAlignment="1">
      <alignment/>
    </xf>
    <xf numFmtId="0" fontId="10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vertical="center" wrapText="1"/>
    </xf>
    <xf numFmtId="186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1" fontId="10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186" fontId="10" fillId="33" borderId="0" xfId="0" applyNumberFormat="1" applyFont="1" applyFill="1" applyAlignment="1">
      <alignment horizontal="center" vertical="center" wrapText="1"/>
    </xf>
    <xf numFmtId="1" fontId="5" fillId="33" borderId="0" xfId="0" applyNumberFormat="1" applyFont="1" applyFill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9" fontId="10" fillId="35" borderId="11" xfId="0" applyNumberFormat="1" applyFont="1" applyFill="1" applyBorder="1" applyAlignment="1">
      <alignment horizontal="center" wrapText="1"/>
    </xf>
    <xf numFmtId="0" fontId="48" fillId="35" borderId="0" xfId="0" applyFont="1" applyFill="1" applyAlignment="1">
      <alignment horizontal="center"/>
    </xf>
    <xf numFmtId="0" fontId="10" fillId="35" borderId="10" xfId="0" applyFont="1" applyFill="1" applyBorder="1" applyAlignment="1">
      <alignment vertical="center" wrapText="1"/>
    </xf>
    <xf numFmtId="0" fontId="48" fillId="35" borderId="10" xfId="0" applyFont="1" applyFill="1" applyBorder="1" applyAlignment="1">
      <alignment horizontal="center"/>
    </xf>
    <xf numFmtId="1" fontId="5" fillId="35" borderId="12" xfId="0" applyNumberFormat="1" applyFont="1" applyFill="1" applyBorder="1" applyAlignment="1">
      <alignment horizontal="right" wrapText="1"/>
    </xf>
    <xf numFmtId="190" fontId="0" fillId="33" borderId="0" xfId="0" applyNumberFormat="1" applyFont="1" applyFill="1" applyBorder="1" applyAlignment="1">
      <alignment horizontal="center" vertical="center" wrapText="1"/>
    </xf>
    <xf numFmtId="190" fontId="1" fillId="34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190" fontId="1" fillId="35" borderId="10" xfId="0" applyNumberFormat="1" applyFont="1" applyFill="1" applyBorder="1" applyAlignment="1">
      <alignment horizontal="center" vertical="center" wrapText="1"/>
    </xf>
    <xf numFmtId="190" fontId="1" fillId="33" borderId="13" xfId="0" applyNumberFormat="1" applyFont="1" applyFill="1" applyBorder="1" applyAlignment="1">
      <alignment horizontal="center" vertical="center" wrapText="1"/>
    </xf>
    <xf numFmtId="190" fontId="1" fillId="33" borderId="0" xfId="0" applyNumberFormat="1" applyFont="1" applyFill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190" fontId="0" fillId="33" borderId="14" xfId="0" applyNumberFormat="1" applyFont="1" applyFill="1" applyBorder="1" applyAlignment="1">
      <alignment horizontal="center" vertical="center" wrapText="1"/>
    </xf>
    <xf numFmtId="190" fontId="0" fillId="33" borderId="10" xfId="0" applyNumberFormat="1" applyFont="1" applyFill="1" applyBorder="1" applyAlignment="1">
      <alignment horizontal="center" vertical="center" wrapText="1"/>
    </xf>
    <xf numFmtId="190" fontId="0" fillId="33" borderId="0" xfId="0" applyNumberFormat="1" applyFont="1" applyFill="1" applyAlignment="1">
      <alignment horizontal="center" vertical="center" wrapText="1"/>
    </xf>
    <xf numFmtId="190" fontId="0" fillId="33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scholastic.com/titles/geronimostilton/index.htm" TargetMode="External" /><Relationship Id="rId3" Type="http://schemas.openxmlformats.org/officeDocument/2006/relationships/hyperlink" Target="http://www.scholastic.com/titles/geronimostilton/index.htm" TargetMode="External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247650</xdr:rowOff>
    </xdr:from>
    <xdr:to>
      <xdr:col>0</xdr:col>
      <xdr:colOff>3771900</xdr:colOff>
      <xdr:row>0</xdr:row>
      <xdr:rowOff>1133475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3771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3800475</xdr:colOff>
      <xdr:row>0</xdr:row>
      <xdr:rowOff>28575</xdr:rowOff>
    </xdr:from>
    <xdr:to>
      <xdr:col>0</xdr:col>
      <xdr:colOff>4829175</xdr:colOff>
      <xdr:row>0</xdr:row>
      <xdr:rowOff>1524000</xdr:rowOff>
    </xdr:to>
    <xdr:pic>
      <xdr:nvPicPr>
        <xdr:cNvPr id="2" name="Picture 3" descr="http://edelweiss-assets.abovethetreeline.com/SC/images/jacket_covers/flyout/978054555629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28575"/>
          <a:ext cx="10287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4905375</xdr:colOff>
      <xdr:row>0</xdr:row>
      <xdr:rowOff>57150</xdr:rowOff>
    </xdr:from>
    <xdr:to>
      <xdr:col>0</xdr:col>
      <xdr:colOff>5915025</xdr:colOff>
      <xdr:row>0</xdr:row>
      <xdr:rowOff>1524000</xdr:rowOff>
    </xdr:to>
    <xdr:pic>
      <xdr:nvPicPr>
        <xdr:cNvPr id="3" name="Picture 4" descr="http://edelweiss-assets.abovethetreeline.com/SC/images/jacket_covers/flyout/9780545556279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05375" y="57150"/>
          <a:ext cx="10096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5991225</xdr:colOff>
      <xdr:row>0</xdr:row>
      <xdr:rowOff>85725</xdr:rowOff>
    </xdr:from>
    <xdr:to>
      <xdr:col>2</xdr:col>
      <xdr:colOff>295275</xdr:colOff>
      <xdr:row>0</xdr:row>
      <xdr:rowOff>1533525</xdr:rowOff>
    </xdr:to>
    <xdr:pic>
      <xdr:nvPicPr>
        <xdr:cNvPr id="4" name="Picture 5" descr="http://edelweiss-assets.abovethetreeline.com/SC/images/jacket_covers/flyout/978054555688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91225" y="85725"/>
          <a:ext cx="9906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0</xdr:row>
      <xdr:rowOff>85725</xdr:rowOff>
    </xdr:from>
    <xdr:to>
      <xdr:col>2</xdr:col>
      <xdr:colOff>1352550</xdr:colOff>
      <xdr:row>0</xdr:row>
      <xdr:rowOff>1485900</xdr:rowOff>
    </xdr:to>
    <xdr:pic>
      <xdr:nvPicPr>
        <xdr:cNvPr id="5" name="Picture 6" descr="http://edelweiss-assets.abovethetreeline.com/SC/images/jacket_covers/flyout/978054564291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77075" y="85725"/>
          <a:ext cx="9620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1409700</xdr:colOff>
      <xdr:row>0</xdr:row>
      <xdr:rowOff>104775</xdr:rowOff>
    </xdr:from>
    <xdr:to>
      <xdr:col>4</xdr:col>
      <xdr:colOff>581025</xdr:colOff>
      <xdr:row>0</xdr:row>
      <xdr:rowOff>1514475</xdr:rowOff>
    </xdr:to>
    <xdr:pic>
      <xdr:nvPicPr>
        <xdr:cNvPr id="6" name="Picture 7" descr="http://edelweiss-assets.abovethetreeline.com/SC/images/jacket_covers/flyout/9780545028790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0" y="104775"/>
          <a:ext cx="1200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25" sqref="F25"/>
    </sheetView>
  </sheetViews>
  <sheetFormatPr defaultColWidth="9.140625" defaultRowHeight="18" customHeight="1"/>
  <cols>
    <col min="1" max="1" width="91.7109375" style="25" customWidth="1"/>
    <col min="2" max="2" width="8.57421875" style="31" customWidth="1"/>
    <col min="3" max="3" width="21.28125" style="29" customWidth="1"/>
    <col min="4" max="4" width="9.140625" style="28" customWidth="1"/>
    <col min="5" max="5" width="8.8515625" style="49" customWidth="1"/>
    <col min="6" max="6" width="31.140625" style="26" customWidth="1"/>
    <col min="7" max="16384" width="9.140625" style="3" customWidth="1"/>
  </cols>
  <sheetData>
    <row r="1" spans="1:6" s="1" customFormat="1" ht="122.25" customHeight="1">
      <c r="A1" s="9"/>
      <c r="B1" s="10"/>
      <c r="C1"/>
      <c r="D1" s="11"/>
      <c r="E1" s="44"/>
      <c r="F1" s="8"/>
    </row>
    <row r="2" spans="1:6" s="2" customFormat="1" ht="29.25" customHeight="1">
      <c r="A2" s="12" t="s">
        <v>0</v>
      </c>
      <c r="B2" s="13" t="s">
        <v>4</v>
      </c>
      <c r="C2" s="15" t="s">
        <v>1</v>
      </c>
      <c r="D2" s="14" t="s">
        <v>3</v>
      </c>
      <c r="E2" s="16" t="s">
        <v>2</v>
      </c>
      <c r="F2" s="17"/>
    </row>
    <row r="3" spans="1:5" s="5" customFormat="1" ht="12.75">
      <c r="A3" s="6" t="s">
        <v>39</v>
      </c>
      <c r="B3" s="7"/>
      <c r="C3" s="33"/>
      <c r="D3" s="33"/>
      <c r="E3" s="45"/>
    </row>
    <row r="4" spans="1:6" s="4" customFormat="1" ht="14.25">
      <c r="A4" s="20" t="s">
        <v>41</v>
      </c>
      <c r="B4" s="21">
        <v>6.99</v>
      </c>
      <c r="C4" s="34" t="s">
        <v>40</v>
      </c>
      <c r="D4" s="34"/>
      <c r="E4" s="46">
        <f aca="true" t="shared" si="0" ref="E4:E35">SUM(B4*D4)</f>
        <v>0</v>
      </c>
      <c r="F4" s="22"/>
    </row>
    <row r="5" spans="1:6" s="4" customFormat="1" ht="14.25">
      <c r="A5" s="20" t="s">
        <v>43</v>
      </c>
      <c r="B5" s="21">
        <v>6.99</v>
      </c>
      <c r="C5" s="34" t="s">
        <v>42</v>
      </c>
      <c r="D5" s="34"/>
      <c r="E5" s="46">
        <f t="shared" si="0"/>
        <v>0</v>
      </c>
      <c r="F5" s="22"/>
    </row>
    <row r="6" spans="1:6" s="4" customFormat="1" ht="14.25">
      <c r="A6" s="20" t="s">
        <v>45</v>
      </c>
      <c r="B6" s="21">
        <v>6.99</v>
      </c>
      <c r="C6" s="34" t="s">
        <v>44</v>
      </c>
      <c r="D6" s="34"/>
      <c r="E6" s="46">
        <f t="shared" si="0"/>
        <v>0</v>
      </c>
      <c r="F6" s="22"/>
    </row>
    <row r="7" spans="1:6" s="4" customFormat="1" ht="12.75">
      <c r="A7" s="20" t="s">
        <v>47</v>
      </c>
      <c r="B7" s="21">
        <v>6.99</v>
      </c>
      <c r="C7" s="34" t="s">
        <v>46</v>
      </c>
      <c r="D7" s="34"/>
      <c r="E7" s="46">
        <f t="shared" si="0"/>
        <v>0</v>
      </c>
      <c r="F7"/>
    </row>
    <row r="8" spans="1:6" s="4" customFormat="1" ht="14.25">
      <c r="A8" s="20" t="s">
        <v>49</v>
      </c>
      <c r="B8" s="21">
        <v>6.99</v>
      </c>
      <c r="C8" s="34" t="s">
        <v>48</v>
      </c>
      <c r="D8" s="34"/>
      <c r="E8" s="46">
        <f t="shared" si="0"/>
        <v>0</v>
      </c>
      <c r="F8" s="22"/>
    </row>
    <row r="9" spans="1:6" s="4" customFormat="1" ht="14.25">
      <c r="A9" s="20" t="s">
        <v>51</v>
      </c>
      <c r="B9" s="21">
        <v>6.99</v>
      </c>
      <c r="C9" s="34" t="s">
        <v>50</v>
      </c>
      <c r="D9" s="34"/>
      <c r="E9" s="46">
        <f t="shared" si="0"/>
        <v>0</v>
      </c>
      <c r="F9" s="22"/>
    </row>
    <row r="10" spans="1:6" s="4" customFormat="1" ht="14.25">
      <c r="A10" s="20" t="s">
        <v>53</v>
      </c>
      <c r="B10" s="21">
        <v>6.99</v>
      </c>
      <c r="C10" s="34" t="s">
        <v>52</v>
      </c>
      <c r="D10" s="34"/>
      <c r="E10" s="46">
        <f t="shared" si="0"/>
        <v>0</v>
      </c>
      <c r="F10" s="22"/>
    </row>
    <row r="11" spans="1:6" s="4" customFormat="1" ht="14.25">
      <c r="A11" s="20" t="s">
        <v>55</v>
      </c>
      <c r="B11" s="21">
        <v>6.99</v>
      </c>
      <c r="C11" s="34" t="s">
        <v>54</v>
      </c>
      <c r="D11" s="34"/>
      <c r="E11" s="46">
        <f t="shared" si="0"/>
        <v>0</v>
      </c>
      <c r="F11" s="22"/>
    </row>
    <row r="12" spans="1:6" s="4" customFormat="1" ht="14.25">
      <c r="A12" s="20" t="s">
        <v>57</v>
      </c>
      <c r="B12" s="21">
        <v>6.99</v>
      </c>
      <c r="C12" s="34" t="s">
        <v>56</v>
      </c>
      <c r="D12" s="34"/>
      <c r="E12" s="46">
        <f t="shared" si="0"/>
        <v>0</v>
      </c>
      <c r="F12" s="22"/>
    </row>
    <row r="13" spans="1:6" s="4" customFormat="1" ht="14.25">
      <c r="A13" s="20" t="s">
        <v>59</v>
      </c>
      <c r="B13" s="21">
        <v>6.99</v>
      </c>
      <c r="C13" s="34" t="s">
        <v>58</v>
      </c>
      <c r="D13" s="34"/>
      <c r="E13" s="46">
        <f t="shared" si="0"/>
        <v>0</v>
      </c>
      <c r="F13" s="22"/>
    </row>
    <row r="14" spans="1:6" s="4" customFormat="1" ht="14.25">
      <c r="A14" s="20" t="s">
        <v>61</v>
      </c>
      <c r="B14" s="21">
        <v>6.99</v>
      </c>
      <c r="C14" s="34" t="s">
        <v>60</v>
      </c>
      <c r="D14" s="34"/>
      <c r="E14" s="46">
        <f t="shared" si="0"/>
        <v>0</v>
      </c>
      <c r="F14" s="22"/>
    </row>
    <row r="15" spans="1:6" s="4" customFormat="1" ht="14.25">
      <c r="A15" s="20" t="s">
        <v>63</v>
      </c>
      <c r="B15" s="21">
        <v>6.99</v>
      </c>
      <c r="C15" s="34" t="s">
        <v>62</v>
      </c>
      <c r="D15" s="34"/>
      <c r="E15" s="46">
        <f t="shared" si="0"/>
        <v>0</v>
      </c>
      <c r="F15" s="22"/>
    </row>
    <row r="16" spans="1:6" s="4" customFormat="1" ht="14.25">
      <c r="A16" s="20" t="s">
        <v>65</v>
      </c>
      <c r="B16" s="21">
        <v>6.99</v>
      </c>
      <c r="C16" s="34" t="s">
        <v>64</v>
      </c>
      <c r="D16" s="34"/>
      <c r="E16" s="46">
        <f t="shared" si="0"/>
        <v>0</v>
      </c>
      <c r="F16" s="22"/>
    </row>
    <row r="17" spans="1:6" s="4" customFormat="1" ht="14.25">
      <c r="A17" s="20" t="s">
        <v>67</v>
      </c>
      <c r="B17" s="21">
        <v>6.99</v>
      </c>
      <c r="C17" s="34" t="s">
        <v>66</v>
      </c>
      <c r="D17" s="34"/>
      <c r="E17" s="46">
        <f t="shared" si="0"/>
        <v>0</v>
      </c>
      <c r="F17" s="22"/>
    </row>
    <row r="18" spans="1:6" s="4" customFormat="1" ht="14.25">
      <c r="A18" s="20" t="s">
        <v>69</v>
      </c>
      <c r="B18" s="21">
        <v>6.99</v>
      </c>
      <c r="C18" s="34" t="s">
        <v>68</v>
      </c>
      <c r="D18" s="34"/>
      <c r="E18" s="46">
        <f t="shared" si="0"/>
        <v>0</v>
      </c>
      <c r="F18" s="22"/>
    </row>
    <row r="19" spans="1:6" s="4" customFormat="1" ht="14.25">
      <c r="A19" s="20" t="s">
        <v>71</v>
      </c>
      <c r="B19" s="21">
        <v>6.99</v>
      </c>
      <c r="C19" s="34" t="s">
        <v>70</v>
      </c>
      <c r="D19" s="34"/>
      <c r="E19" s="46">
        <f t="shared" si="0"/>
        <v>0</v>
      </c>
      <c r="F19" s="22"/>
    </row>
    <row r="20" spans="1:6" s="4" customFormat="1" ht="14.25">
      <c r="A20" s="20" t="s">
        <v>73</v>
      </c>
      <c r="B20" s="21">
        <v>6.99</v>
      </c>
      <c r="C20" s="34" t="s">
        <v>72</v>
      </c>
      <c r="D20" s="34"/>
      <c r="E20" s="46">
        <f t="shared" si="0"/>
        <v>0</v>
      </c>
      <c r="F20" s="22"/>
    </row>
    <row r="21" spans="1:6" s="4" customFormat="1" ht="14.25">
      <c r="A21" s="20" t="s">
        <v>75</v>
      </c>
      <c r="B21" s="21">
        <v>6.99</v>
      </c>
      <c r="C21" s="34" t="s">
        <v>74</v>
      </c>
      <c r="D21" s="34"/>
      <c r="E21" s="46">
        <f t="shared" si="0"/>
        <v>0</v>
      </c>
      <c r="F21" s="22"/>
    </row>
    <row r="22" spans="1:6" s="4" customFormat="1" ht="14.25">
      <c r="A22" s="20" t="s">
        <v>77</v>
      </c>
      <c r="B22" s="21">
        <v>6.99</v>
      </c>
      <c r="C22" s="34" t="s">
        <v>76</v>
      </c>
      <c r="D22" s="34"/>
      <c r="E22" s="46">
        <f t="shared" si="0"/>
        <v>0</v>
      </c>
      <c r="F22" s="22"/>
    </row>
    <row r="23" spans="1:6" s="4" customFormat="1" ht="14.25">
      <c r="A23" s="20" t="s">
        <v>79</v>
      </c>
      <c r="B23" s="21">
        <v>6.99</v>
      </c>
      <c r="C23" s="34" t="s">
        <v>78</v>
      </c>
      <c r="D23" s="34"/>
      <c r="E23" s="46">
        <f t="shared" si="0"/>
        <v>0</v>
      </c>
      <c r="F23" s="22"/>
    </row>
    <row r="24" spans="1:6" s="4" customFormat="1" ht="14.25">
      <c r="A24" s="20" t="s">
        <v>81</v>
      </c>
      <c r="B24" s="21">
        <v>6.99</v>
      </c>
      <c r="C24" s="34" t="s">
        <v>80</v>
      </c>
      <c r="D24" s="34"/>
      <c r="E24" s="46">
        <f t="shared" si="0"/>
        <v>0</v>
      </c>
      <c r="F24" s="22"/>
    </row>
    <row r="25" spans="1:6" s="4" customFormat="1" ht="14.25">
      <c r="A25" s="20" t="s">
        <v>83</v>
      </c>
      <c r="B25" s="21">
        <v>6.99</v>
      </c>
      <c r="C25" s="34" t="s">
        <v>82</v>
      </c>
      <c r="D25" s="34"/>
      <c r="E25" s="46">
        <f t="shared" si="0"/>
        <v>0</v>
      </c>
      <c r="F25" s="22"/>
    </row>
    <row r="26" spans="1:6" s="4" customFormat="1" ht="14.25">
      <c r="A26" s="20" t="s">
        <v>85</v>
      </c>
      <c r="B26" s="21">
        <v>6.99</v>
      </c>
      <c r="C26" s="34" t="s">
        <v>84</v>
      </c>
      <c r="D26" s="34"/>
      <c r="E26" s="46">
        <f t="shared" si="0"/>
        <v>0</v>
      </c>
      <c r="F26" s="22"/>
    </row>
    <row r="27" spans="1:6" s="4" customFormat="1" ht="14.25">
      <c r="A27" s="20" t="s">
        <v>87</v>
      </c>
      <c r="B27" s="21">
        <v>6.99</v>
      </c>
      <c r="C27" s="34" t="s">
        <v>86</v>
      </c>
      <c r="D27" s="34"/>
      <c r="E27" s="46">
        <f t="shared" si="0"/>
        <v>0</v>
      </c>
      <c r="F27" s="22"/>
    </row>
    <row r="28" spans="1:6" s="4" customFormat="1" ht="14.25">
      <c r="A28" s="20" t="s">
        <v>89</v>
      </c>
      <c r="B28" s="21">
        <v>6.99</v>
      </c>
      <c r="C28" s="34" t="s">
        <v>88</v>
      </c>
      <c r="D28" s="34"/>
      <c r="E28" s="46">
        <f t="shared" si="0"/>
        <v>0</v>
      </c>
      <c r="F28" s="22"/>
    </row>
    <row r="29" spans="1:6" s="4" customFormat="1" ht="14.25">
      <c r="A29" s="20" t="s">
        <v>91</v>
      </c>
      <c r="B29" s="21">
        <v>6.99</v>
      </c>
      <c r="C29" s="34" t="s">
        <v>90</v>
      </c>
      <c r="D29" s="34"/>
      <c r="E29" s="46">
        <f t="shared" si="0"/>
        <v>0</v>
      </c>
      <c r="F29" s="22"/>
    </row>
    <row r="30" spans="1:6" s="4" customFormat="1" ht="14.25">
      <c r="A30" s="20" t="s">
        <v>93</v>
      </c>
      <c r="B30" s="21">
        <v>6.99</v>
      </c>
      <c r="C30" s="34" t="s">
        <v>92</v>
      </c>
      <c r="D30" s="34"/>
      <c r="E30" s="46">
        <f t="shared" si="0"/>
        <v>0</v>
      </c>
      <c r="F30" s="22"/>
    </row>
    <row r="31" spans="1:6" s="4" customFormat="1" ht="14.25">
      <c r="A31" s="20" t="s">
        <v>95</v>
      </c>
      <c r="B31" s="21">
        <v>6.99</v>
      </c>
      <c r="C31" s="34" t="s">
        <v>94</v>
      </c>
      <c r="D31" s="34"/>
      <c r="E31" s="46">
        <f t="shared" si="0"/>
        <v>0</v>
      </c>
      <c r="F31" s="22"/>
    </row>
    <row r="32" spans="1:6" s="4" customFormat="1" ht="14.25">
      <c r="A32" s="20" t="s">
        <v>97</v>
      </c>
      <c r="B32" s="21">
        <v>6.99</v>
      </c>
      <c r="C32" s="34" t="s">
        <v>96</v>
      </c>
      <c r="D32" s="34"/>
      <c r="E32" s="46">
        <f t="shared" si="0"/>
        <v>0</v>
      </c>
      <c r="F32" s="22"/>
    </row>
    <row r="33" spans="1:6" s="4" customFormat="1" ht="14.25">
      <c r="A33" s="20" t="s">
        <v>99</v>
      </c>
      <c r="B33" s="21">
        <v>6.99</v>
      </c>
      <c r="C33" s="34" t="s">
        <v>98</v>
      </c>
      <c r="D33" s="34"/>
      <c r="E33" s="46">
        <f t="shared" si="0"/>
        <v>0</v>
      </c>
      <c r="F33" s="22"/>
    </row>
    <row r="34" spans="1:6" s="4" customFormat="1" ht="14.25">
      <c r="A34" s="20" t="s">
        <v>101</v>
      </c>
      <c r="B34" s="21">
        <v>6.99</v>
      </c>
      <c r="C34" s="34" t="s">
        <v>100</v>
      </c>
      <c r="D34" s="34"/>
      <c r="E34" s="46">
        <f t="shared" si="0"/>
        <v>0</v>
      </c>
      <c r="F34" s="22"/>
    </row>
    <row r="35" spans="1:6" s="4" customFormat="1" ht="14.25">
      <c r="A35" s="20" t="s">
        <v>103</v>
      </c>
      <c r="B35" s="21">
        <v>6.99</v>
      </c>
      <c r="C35" s="34" t="s">
        <v>102</v>
      </c>
      <c r="D35" s="34"/>
      <c r="E35" s="46">
        <f t="shared" si="0"/>
        <v>0</v>
      </c>
      <c r="F35" s="22"/>
    </row>
    <row r="36" spans="1:6" s="4" customFormat="1" ht="14.25">
      <c r="A36" s="20" t="s">
        <v>105</v>
      </c>
      <c r="B36" s="21">
        <v>6.99</v>
      </c>
      <c r="C36" s="34" t="s">
        <v>104</v>
      </c>
      <c r="D36" s="34"/>
      <c r="E36" s="46">
        <f aca="true" t="shared" si="1" ref="E36:E67">SUM(B36*D36)</f>
        <v>0</v>
      </c>
      <c r="F36" s="22"/>
    </row>
    <row r="37" spans="1:6" s="4" customFormat="1" ht="14.25">
      <c r="A37" s="20" t="s">
        <v>107</v>
      </c>
      <c r="B37" s="21">
        <v>6.99</v>
      </c>
      <c r="C37" s="34" t="s">
        <v>106</v>
      </c>
      <c r="D37" s="34"/>
      <c r="E37" s="46">
        <f t="shared" si="1"/>
        <v>0</v>
      </c>
      <c r="F37" s="22"/>
    </row>
    <row r="38" spans="1:6" s="4" customFormat="1" ht="14.25">
      <c r="A38" s="20" t="s">
        <v>109</v>
      </c>
      <c r="B38" s="21">
        <v>6.99</v>
      </c>
      <c r="C38" s="34" t="s">
        <v>108</v>
      </c>
      <c r="D38" s="34"/>
      <c r="E38" s="46">
        <f t="shared" si="1"/>
        <v>0</v>
      </c>
      <c r="F38" s="22"/>
    </row>
    <row r="39" spans="1:6" s="4" customFormat="1" ht="14.25">
      <c r="A39" s="20" t="s">
        <v>111</v>
      </c>
      <c r="B39" s="21">
        <v>6.99</v>
      </c>
      <c r="C39" s="34" t="s">
        <v>110</v>
      </c>
      <c r="D39" s="34"/>
      <c r="E39" s="46">
        <f t="shared" si="1"/>
        <v>0</v>
      </c>
      <c r="F39" s="22"/>
    </row>
    <row r="40" spans="1:6" s="4" customFormat="1" ht="14.25">
      <c r="A40" s="20" t="s">
        <v>113</v>
      </c>
      <c r="B40" s="21">
        <v>6.99</v>
      </c>
      <c r="C40" s="34" t="s">
        <v>112</v>
      </c>
      <c r="D40" s="34"/>
      <c r="E40" s="46">
        <f t="shared" si="1"/>
        <v>0</v>
      </c>
      <c r="F40" s="22"/>
    </row>
    <row r="41" spans="1:6" s="4" customFormat="1" ht="14.25">
      <c r="A41" s="20" t="s">
        <v>115</v>
      </c>
      <c r="B41" s="21">
        <v>6.99</v>
      </c>
      <c r="C41" s="34" t="s">
        <v>114</v>
      </c>
      <c r="D41" s="34"/>
      <c r="E41" s="46">
        <f t="shared" si="1"/>
        <v>0</v>
      </c>
      <c r="F41" s="22"/>
    </row>
    <row r="42" spans="1:6" s="4" customFormat="1" ht="12.75">
      <c r="A42" s="20" t="s">
        <v>117</v>
      </c>
      <c r="B42" s="21">
        <v>6.99</v>
      </c>
      <c r="C42" s="34" t="s">
        <v>116</v>
      </c>
      <c r="D42" s="34"/>
      <c r="E42" s="46">
        <f t="shared" si="1"/>
        <v>0</v>
      </c>
      <c r="F42"/>
    </row>
    <row r="43" spans="1:6" s="4" customFormat="1" ht="14.25">
      <c r="A43" s="20" t="s">
        <v>119</v>
      </c>
      <c r="B43" s="21">
        <v>6.99</v>
      </c>
      <c r="C43" s="34" t="s">
        <v>118</v>
      </c>
      <c r="D43" s="34"/>
      <c r="E43" s="46">
        <f t="shared" si="1"/>
        <v>0</v>
      </c>
      <c r="F43" s="22"/>
    </row>
    <row r="44" spans="1:6" s="4" customFormat="1" ht="14.25">
      <c r="A44" s="20" t="s">
        <v>121</v>
      </c>
      <c r="B44" s="21">
        <v>6.99</v>
      </c>
      <c r="C44" s="34" t="s">
        <v>120</v>
      </c>
      <c r="D44" s="34"/>
      <c r="E44" s="46">
        <f t="shared" si="1"/>
        <v>0</v>
      </c>
      <c r="F44" s="22"/>
    </row>
    <row r="45" spans="1:6" s="4" customFormat="1" ht="14.25">
      <c r="A45" s="20" t="s">
        <v>123</v>
      </c>
      <c r="B45" s="21">
        <v>6.99</v>
      </c>
      <c r="C45" s="34" t="s">
        <v>122</v>
      </c>
      <c r="D45" s="34"/>
      <c r="E45" s="46">
        <f t="shared" si="1"/>
        <v>0</v>
      </c>
      <c r="F45" s="22"/>
    </row>
    <row r="46" spans="1:6" s="4" customFormat="1" ht="14.25">
      <c r="A46" s="20" t="s">
        <v>125</v>
      </c>
      <c r="B46" s="21">
        <v>6.99</v>
      </c>
      <c r="C46" s="34" t="s">
        <v>124</v>
      </c>
      <c r="D46" s="34"/>
      <c r="E46" s="46">
        <f t="shared" si="1"/>
        <v>0</v>
      </c>
      <c r="F46" s="22"/>
    </row>
    <row r="47" spans="1:6" s="4" customFormat="1" ht="14.25">
      <c r="A47" s="20" t="s">
        <v>127</v>
      </c>
      <c r="B47" s="21">
        <v>6.99</v>
      </c>
      <c r="C47" s="34" t="s">
        <v>126</v>
      </c>
      <c r="D47" s="34"/>
      <c r="E47" s="46">
        <f t="shared" si="1"/>
        <v>0</v>
      </c>
      <c r="F47" s="22"/>
    </row>
    <row r="48" spans="1:6" s="4" customFormat="1" ht="14.25">
      <c r="A48" s="20" t="s">
        <v>129</v>
      </c>
      <c r="B48" s="21">
        <v>6.99</v>
      </c>
      <c r="C48" s="34" t="s">
        <v>128</v>
      </c>
      <c r="D48" s="34"/>
      <c r="E48" s="46">
        <f t="shared" si="1"/>
        <v>0</v>
      </c>
      <c r="F48" s="22"/>
    </row>
    <row r="49" spans="1:6" s="4" customFormat="1" ht="14.25">
      <c r="A49" s="20" t="s">
        <v>131</v>
      </c>
      <c r="B49" s="21">
        <v>6.99</v>
      </c>
      <c r="C49" s="34" t="s">
        <v>130</v>
      </c>
      <c r="D49" s="34"/>
      <c r="E49" s="46">
        <f t="shared" si="1"/>
        <v>0</v>
      </c>
      <c r="F49" s="22"/>
    </row>
    <row r="50" spans="1:6" s="4" customFormat="1" ht="14.25">
      <c r="A50" s="20" t="s">
        <v>133</v>
      </c>
      <c r="B50" s="21">
        <v>6.99</v>
      </c>
      <c r="C50" s="34" t="s">
        <v>132</v>
      </c>
      <c r="D50" s="34"/>
      <c r="E50" s="46">
        <f t="shared" si="1"/>
        <v>0</v>
      </c>
      <c r="F50" s="22"/>
    </row>
    <row r="51" spans="1:6" s="4" customFormat="1" ht="14.25">
      <c r="A51" s="20" t="s">
        <v>135</v>
      </c>
      <c r="B51" s="21">
        <v>6.99</v>
      </c>
      <c r="C51" s="34" t="s">
        <v>134</v>
      </c>
      <c r="D51" s="34"/>
      <c r="E51" s="46">
        <f t="shared" si="1"/>
        <v>0</v>
      </c>
      <c r="F51" s="22"/>
    </row>
    <row r="52" spans="1:6" s="4" customFormat="1" ht="14.25">
      <c r="A52" s="20" t="s">
        <v>137</v>
      </c>
      <c r="B52" s="21">
        <v>6.99</v>
      </c>
      <c r="C52" s="34" t="s">
        <v>136</v>
      </c>
      <c r="D52" s="34"/>
      <c r="E52" s="46">
        <f t="shared" si="1"/>
        <v>0</v>
      </c>
      <c r="F52" s="22"/>
    </row>
    <row r="53" spans="1:6" s="4" customFormat="1" ht="14.25">
      <c r="A53" s="20" t="s">
        <v>139</v>
      </c>
      <c r="B53" s="21">
        <v>6.99</v>
      </c>
      <c r="C53" s="34" t="s">
        <v>138</v>
      </c>
      <c r="D53" s="34"/>
      <c r="E53" s="46">
        <f t="shared" si="1"/>
        <v>0</v>
      </c>
      <c r="F53" s="22"/>
    </row>
    <row r="54" spans="1:6" s="4" customFormat="1" ht="14.25">
      <c r="A54" s="20" t="s">
        <v>141</v>
      </c>
      <c r="B54" s="21">
        <v>6.99</v>
      </c>
      <c r="C54" s="34" t="s">
        <v>140</v>
      </c>
      <c r="D54" s="34"/>
      <c r="E54" s="46">
        <f t="shared" si="1"/>
        <v>0</v>
      </c>
      <c r="F54" s="22"/>
    </row>
    <row r="55" spans="1:6" s="4" customFormat="1" ht="14.25">
      <c r="A55" s="20" t="s">
        <v>162</v>
      </c>
      <c r="B55" s="21">
        <v>6.99</v>
      </c>
      <c r="C55" s="34" t="s">
        <v>163</v>
      </c>
      <c r="D55" s="34"/>
      <c r="E55" s="46">
        <f t="shared" si="1"/>
        <v>0</v>
      </c>
      <c r="F55" s="22"/>
    </row>
    <row r="56" spans="1:6" s="4" customFormat="1" ht="14.25">
      <c r="A56" s="20" t="s">
        <v>167</v>
      </c>
      <c r="B56" s="21">
        <v>6.99</v>
      </c>
      <c r="C56" s="34" t="s">
        <v>168</v>
      </c>
      <c r="D56" s="34"/>
      <c r="E56" s="46">
        <f t="shared" si="1"/>
        <v>0</v>
      </c>
      <c r="F56" s="22"/>
    </row>
    <row r="57" spans="1:6" s="4" customFormat="1" ht="14.25">
      <c r="A57" s="20" t="s">
        <v>179</v>
      </c>
      <c r="B57" s="21">
        <v>6.99</v>
      </c>
      <c r="C57" s="34" t="s">
        <v>180</v>
      </c>
      <c r="D57" s="34"/>
      <c r="E57" s="46">
        <f t="shared" si="1"/>
        <v>0</v>
      </c>
      <c r="F57" s="22"/>
    </row>
    <row r="58" spans="1:6" s="4" customFormat="1" ht="14.25">
      <c r="A58" s="23" t="s">
        <v>181</v>
      </c>
      <c r="B58" s="24">
        <v>6.99</v>
      </c>
      <c r="C58" s="38" t="s">
        <v>180</v>
      </c>
      <c r="D58" s="38"/>
      <c r="E58" s="47">
        <f t="shared" si="1"/>
        <v>0</v>
      </c>
      <c r="F58" s="41" t="s">
        <v>184</v>
      </c>
    </row>
    <row r="59" spans="1:6" s="4" customFormat="1" ht="14.25">
      <c r="A59" s="23" t="s">
        <v>185</v>
      </c>
      <c r="B59" s="24">
        <v>6.99</v>
      </c>
      <c r="C59" s="40" t="s">
        <v>186</v>
      </c>
      <c r="D59" s="38"/>
      <c r="E59" s="47">
        <f t="shared" si="1"/>
        <v>0</v>
      </c>
      <c r="F59" s="41" t="s">
        <v>187</v>
      </c>
    </row>
    <row r="60" spans="1:6" s="4" customFormat="1" ht="14.25">
      <c r="A60" s="20"/>
      <c r="B60" s="21"/>
      <c r="C60" s="34"/>
      <c r="D60" s="34"/>
      <c r="E60" s="46"/>
      <c r="F60" s="22"/>
    </row>
    <row r="61" spans="1:5" s="5" customFormat="1" ht="12.75">
      <c r="A61" s="6" t="s">
        <v>15</v>
      </c>
      <c r="B61" s="7"/>
      <c r="C61" s="33"/>
      <c r="D61" s="33"/>
      <c r="E61" s="45"/>
    </row>
    <row r="62" spans="1:6" s="4" customFormat="1" ht="14.25">
      <c r="A62" s="20" t="s">
        <v>188</v>
      </c>
      <c r="B62" s="21">
        <v>7.99</v>
      </c>
      <c r="C62" s="34" t="s">
        <v>16</v>
      </c>
      <c r="D62" s="34"/>
      <c r="E62" s="46">
        <f aca="true" t="shared" si="2" ref="E62:E79">SUM(B62*D62)</f>
        <v>0</v>
      </c>
      <c r="F62" s="22"/>
    </row>
    <row r="63" spans="1:6" s="4" customFormat="1" ht="14.25">
      <c r="A63" s="20" t="s">
        <v>189</v>
      </c>
      <c r="B63" s="21">
        <v>7.99</v>
      </c>
      <c r="C63" s="34" t="s">
        <v>17</v>
      </c>
      <c r="D63" s="34"/>
      <c r="E63" s="46">
        <f t="shared" si="2"/>
        <v>0</v>
      </c>
      <c r="F63" s="22"/>
    </row>
    <row r="64" spans="1:6" s="4" customFormat="1" ht="14.25">
      <c r="A64" s="20" t="s">
        <v>190</v>
      </c>
      <c r="B64" s="21">
        <v>7.99</v>
      </c>
      <c r="C64" s="34" t="s">
        <v>18</v>
      </c>
      <c r="D64" s="34"/>
      <c r="E64" s="46">
        <f t="shared" si="2"/>
        <v>0</v>
      </c>
      <c r="F64" s="22"/>
    </row>
    <row r="65" spans="1:6" s="4" customFormat="1" ht="14.25">
      <c r="A65" s="20" t="s">
        <v>191</v>
      </c>
      <c r="B65" s="21">
        <v>7.99</v>
      </c>
      <c r="C65" s="34" t="s">
        <v>19</v>
      </c>
      <c r="D65" s="34"/>
      <c r="E65" s="46">
        <f t="shared" si="2"/>
        <v>0</v>
      </c>
      <c r="F65" s="22"/>
    </row>
    <row r="66" spans="1:6" s="4" customFormat="1" ht="14.25">
      <c r="A66" s="20" t="s">
        <v>192</v>
      </c>
      <c r="B66" s="21">
        <v>7.99</v>
      </c>
      <c r="C66" s="34" t="s">
        <v>20</v>
      </c>
      <c r="D66" s="34"/>
      <c r="E66" s="46">
        <f t="shared" si="2"/>
        <v>0</v>
      </c>
      <c r="F66" s="22"/>
    </row>
    <row r="67" spans="1:6" s="4" customFormat="1" ht="14.25">
      <c r="A67" s="20" t="s">
        <v>193</v>
      </c>
      <c r="B67" s="21">
        <v>7.99</v>
      </c>
      <c r="C67" s="34" t="s">
        <v>21</v>
      </c>
      <c r="D67" s="34"/>
      <c r="E67" s="46">
        <f t="shared" si="2"/>
        <v>0</v>
      </c>
      <c r="F67" s="22"/>
    </row>
    <row r="68" spans="1:6" s="4" customFormat="1" ht="14.25">
      <c r="A68" s="20" t="s">
        <v>194</v>
      </c>
      <c r="B68" s="21">
        <v>7.99</v>
      </c>
      <c r="C68" s="34" t="s">
        <v>22</v>
      </c>
      <c r="D68" s="34"/>
      <c r="E68" s="46">
        <f t="shared" si="2"/>
        <v>0</v>
      </c>
      <c r="F68" s="22"/>
    </row>
    <row r="69" spans="1:6" s="4" customFormat="1" ht="14.25">
      <c r="A69" s="20" t="s">
        <v>195</v>
      </c>
      <c r="B69" s="21">
        <v>7.99</v>
      </c>
      <c r="C69" s="34" t="s">
        <v>23</v>
      </c>
      <c r="D69" s="34"/>
      <c r="E69" s="46">
        <f t="shared" si="2"/>
        <v>0</v>
      </c>
      <c r="F69" s="22"/>
    </row>
    <row r="70" spans="1:6" s="4" customFormat="1" ht="14.25">
      <c r="A70" s="20" t="s">
        <v>196</v>
      </c>
      <c r="B70" s="21">
        <v>7.99</v>
      </c>
      <c r="C70" s="34" t="s">
        <v>24</v>
      </c>
      <c r="D70" s="34"/>
      <c r="E70" s="46">
        <f t="shared" si="2"/>
        <v>0</v>
      </c>
      <c r="F70" s="22"/>
    </row>
    <row r="71" spans="1:6" s="4" customFormat="1" ht="14.25">
      <c r="A71" s="20" t="s">
        <v>197</v>
      </c>
      <c r="B71" s="21">
        <v>7.99</v>
      </c>
      <c r="C71" s="34" t="s">
        <v>25</v>
      </c>
      <c r="D71" s="34"/>
      <c r="E71" s="46">
        <f t="shared" si="2"/>
        <v>0</v>
      </c>
      <c r="F71" s="22"/>
    </row>
    <row r="72" spans="1:6" s="4" customFormat="1" ht="14.25">
      <c r="A72" s="20" t="s">
        <v>198</v>
      </c>
      <c r="B72" s="21">
        <v>7.99</v>
      </c>
      <c r="C72" s="34" t="s">
        <v>26</v>
      </c>
      <c r="D72" s="34"/>
      <c r="E72" s="46">
        <f t="shared" si="2"/>
        <v>0</v>
      </c>
      <c r="F72" s="22"/>
    </row>
    <row r="73" spans="1:6" s="4" customFormat="1" ht="14.25">
      <c r="A73" s="20" t="s">
        <v>199</v>
      </c>
      <c r="B73" s="21">
        <v>7.99</v>
      </c>
      <c r="C73" s="34" t="s">
        <v>27</v>
      </c>
      <c r="D73" s="34"/>
      <c r="E73" s="46">
        <f t="shared" si="2"/>
        <v>0</v>
      </c>
      <c r="F73" s="22"/>
    </row>
    <row r="74" spans="1:6" s="4" customFormat="1" ht="14.25">
      <c r="A74" s="20" t="s">
        <v>200</v>
      </c>
      <c r="B74" s="21">
        <v>7.99</v>
      </c>
      <c r="C74" s="36" t="s">
        <v>161</v>
      </c>
      <c r="D74" s="34"/>
      <c r="E74" s="46">
        <f t="shared" si="2"/>
        <v>0</v>
      </c>
      <c r="F74" s="22"/>
    </row>
    <row r="75" spans="1:6" s="4" customFormat="1" ht="14.25">
      <c r="A75" s="20" t="s">
        <v>201</v>
      </c>
      <c r="B75" s="21">
        <v>7.99</v>
      </c>
      <c r="C75" s="36" t="s">
        <v>169</v>
      </c>
      <c r="D75" s="34"/>
      <c r="E75" s="46">
        <f t="shared" si="2"/>
        <v>0</v>
      </c>
      <c r="F75" s="22"/>
    </row>
    <row r="76" spans="1:6" s="4" customFormat="1" ht="14.25">
      <c r="A76" s="20" t="s">
        <v>202</v>
      </c>
      <c r="B76" s="21">
        <v>7.99</v>
      </c>
      <c r="C76" s="36" t="s">
        <v>170</v>
      </c>
      <c r="D76" s="34"/>
      <c r="E76" s="46">
        <f t="shared" si="2"/>
        <v>0</v>
      </c>
      <c r="F76" s="22"/>
    </row>
    <row r="77" spans="1:6" s="4" customFormat="1" ht="14.25">
      <c r="A77" s="20" t="s">
        <v>203</v>
      </c>
      <c r="B77" s="21">
        <v>7.99</v>
      </c>
      <c r="C77" s="36" t="s">
        <v>173</v>
      </c>
      <c r="D77" s="34"/>
      <c r="E77" s="46">
        <f t="shared" si="2"/>
        <v>0</v>
      </c>
      <c r="F77" s="22"/>
    </row>
    <row r="78" spans="1:6" s="4" customFormat="1" ht="14.25">
      <c r="A78" s="23" t="s">
        <v>204</v>
      </c>
      <c r="B78" s="24">
        <v>7.99</v>
      </c>
      <c r="C78" s="37" t="s">
        <v>174</v>
      </c>
      <c r="D78" s="38"/>
      <c r="E78" s="47">
        <f t="shared" si="2"/>
        <v>0</v>
      </c>
      <c r="F78" s="41" t="s">
        <v>205</v>
      </c>
    </row>
    <row r="79" spans="1:6" s="4" customFormat="1" ht="14.25">
      <c r="A79" s="23" t="s">
        <v>206</v>
      </c>
      <c r="B79" s="24">
        <v>7.99</v>
      </c>
      <c r="C79" s="40" t="s">
        <v>207</v>
      </c>
      <c r="D79" s="38"/>
      <c r="E79" s="47">
        <f t="shared" si="2"/>
        <v>0</v>
      </c>
      <c r="F79" s="41" t="s">
        <v>208</v>
      </c>
    </row>
    <row r="80" spans="1:6" s="4" customFormat="1" ht="14.25">
      <c r="A80" s="20"/>
      <c r="B80" s="21"/>
      <c r="C80" s="34"/>
      <c r="D80" s="34"/>
      <c r="E80" s="46"/>
      <c r="F80" s="22"/>
    </row>
    <row r="81" spans="1:6" s="4" customFormat="1" ht="12.75">
      <c r="A81" s="6" t="s">
        <v>28</v>
      </c>
      <c r="B81" s="18"/>
      <c r="C81" s="35"/>
      <c r="D81" s="35"/>
      <c r="E81" s="45"/>
      <c r="F81" s="19"/>
    </row>
    <row r="82" spans="1:6" s="4" customFormat="1" ht="14.25">
      <c r="A82" s="20" t="s">
        <v>30</v>
      </c>
      <c r="B82" s="21">
        <v>14.99</v>
      </c>
      <c r="C82" s="34" t="s">
        <v>29</v>
      </c>
      <c r="D82" s="34"/>
      <c r="E82" s="46">
        <f>SUM(B82*D82)</f>
        <v>0</v>
      </c>
      <c r="F82" s="22"/>
    </row>
    <row r="83" spans="1:6" s="4" customFormat="1" ht="14.25">
      <c r="A83" s="23" t="s">
        <v>171</v>
      </c>
      <c r="B83" s="24">
        <v>14.99</v>
      </c>
      <c r="C83" s="38" t="s">
        <v>172</v>
      </c>
      <c r="D83" s="38"/>
      <c r="E83" s="47">
        <f>SUM(B83*D83)</f>
        <v>0</v>
      </c>
      <c r="F83" s="41" t="s">
        <v>184</v>
      </c>
    </row>
    <row r="84" spans="1:6" s="4" customFormat="1" ht="14.25">
      <c r="A84" s="20"/>
      <c r="B84" s="21"/>
      <c r="C84" s="34"/>
      <c r="D84" s="34"/>
      <c r="E84" s="46"/>
      <c r="F84" s="22"/>
    </row>
    <row r="85" spans="1:6" s="4" customFormat="1" ht="12.75">
      <c r="A85" s="6" t="s">
        <v>182</v>
      </c>
      <c r="B85" s="18"/>
      <c r="C85" s="35"/>
      <c r="D85" s="35"/>
      <c r="E85" s="50"/>
      <c r="F85" s="19"/>
    </row>
    <row r="86" spans="1:6" s="4" customFormat="1" ht="14.25">
      <c r="A86" s="20" t="s">
        <v>6</v>
      </c>
      <c r="B86" s="21">
        <v>6.99</v>
      </c>
      <c r="C86" s="34" t="s">
        <v>5</v>
      </c>
      <c r="D86" s="34"/>
      <c r="E86" s="46">
        <f>SUM(B86*D86)</f>
        <v>0</v>
      </c>
      <c r="F86" s="22"/>
    </row>
    <row r="87" spans="1:6" s="4" customFormat="1" ht="14.25">
      <c r="A87" s="20" t="s">
        <v>8</v>
      </c>
      <c r="B87" s="21">
        <v>6.99</v>
      </c>
      <c r="C87" s="34" t="s">
        <v>7</v>
      </c>
      <c r="D87" s="34"/>
      <c r="E87" s="46">
        <f>SUM(B87*D87)</f>
        <v>0</v>
      </c>
      <c r="F87" s="22"/>
    </row>
    <row r="88" spans="1:6" s="4" customFormat="1" ht="14.25">
      <c r="A88" s="20" t="s">
        <v>10</v>
      </c>
      <c r="B88" s="21">
        <v>6.99</v>
      </c>
      <c r="C88" s="36" t="s">
        <v>9</v>
      </c>
      <c r="D88" s="34"/>
      <c r="E88" s="46">
        <f>SUM(B88*D88)</f>
        <v>0</v>
      </c>
      <c r="F88" s="22"/>
    </row>
    <row r="89" spans="1:6" s="4" customFormat="1" ht="14.25">
      <c r="A89" s="20" t="s">
        <v>12</v>
      </c>
      <c r="B89" s="21">
        <v>6.99</v>
      </c>
      <c r="C89" s="36" t="s">
        <v>11</v>
      </c>
      <c r="D89" s="34"/>
      <c r="E89" s="46">
        <f>SUM(B89*D89)</f>
        <v>0</v>
      </c>
      <c r="F89" s="22"/>
    </row>
    <row r="90" spans="1:6" s="4" customFormat="1" ht="14.25">
      <c r="A90" s="20" t="s">
        <v>14</v>
      </c>
      <c r="B90" s="21">
        <v>6.99</v>
      </c>
      <c r="C90" s="36" t="s">
        <v>13</v>
      </c>
      <c r="D90" s="34"/>
      <c r="E90" s="46">
        <f>SUM(B90*D90)</f>
        <v>0</v>
      </c>
      <c r="F90" s="22"/>
    </row>
    <row r="91" spans="1:6" s="4" customFormat="1" ht="14.25">
      <c r="A91" s="20"/>
      <c r="B91" s="21"/>
      <c r="C91" s="36"/>
      <c r="D91" s="34"/>
      <c r="E91" s="46"/>
      <c r="F91" s="22"/>
    </row>
    <row r="92" spans="1:6" s="4" customFormat="1" ht="12.75">
      <c r="A92" s="6" t="s">
        <v>212</v>
      </c>
      <c r="B92" s="18"/>
      <c r="C92" s="35"/>
      <c r="D92" s="35"/>
      <c r="E92" s="50"/>
      <c r="F92" s="19"/>
    </row>
    <row r="93" spans="1:6" s="4" customFormat="1" ht="14.25">
      <c r="A93" s="20" t="s">
        <v>32</v>
      </c>
      <c r="B93" s="21">
        <v>14.99</v>
      </c>
      <c r="C93" s="34" t="s">
        <v>31</v>
      </c>
      <c r="D93" s="34"/>
      <c r="E93" s="46">
        <f>SUM(B93*D93)</f>
        <v>0</v>
      </c>
      <c r="F93" s="22"/>
    </row>
    <row r="94" spans="1:6" s="4" customFormat="1" ht="14.25">
      <c r="A94" s="20" t="s">
        <v>34</v>
      </c>
      <c r="B94" s="21">
        <v>14.99</v>
      </c>
      <c r="C94" s="34" t="s">
        <v>33</v>
      </c>
      <c r="D94" s="34"/>
      <c r="E94" s="46">
        <f>SUM(B94*D94)</f>
        <v>0</v>
      </c>
      <c r="F94" s="22"/>
    </row>
    <row r="95" spans="1:6" s="4" customFormat="1" ht="14.25">
      <c r="A95" s="20" t="s">
        <v>36</v>
      </c>
      <c r="B95" s="21">
        <v>14.99</v>
      </c>
      <c r="C95" s="34" t="s">
        <v>35</v>
      </c>
      <c r="D95" s="34"/>
      <c r="E95" s="46">
        <f>SUM(B95*D95)</f>
        <v>0</v>
      </c>
      <c r="F95" s="22"/>
    </row>
    <row r="96" spans="1:6" s="4" customFormat="1" ht="14.25">
      <c r="A96" s="20" t="s">
        <v>38</v>
      </c>
      <c r="B96" s="21">
        <v>14.99</v>
      </c>
      <c r="C96" s="34" t="s">
        <v>37</v>
      </c>
      <c r="D96" s="34"/>
      <c r="E96" s="46">
        <f>SUM(B96*D96)</f>
        <v>0</v>
      </c>
      <c r="F96" s="22"/>
    </row>
    <row r="97" spans="1:6" s="4" customFormat="1" ht="14.25">
      <c r="A97" s="20" t="s">
        <v>175</v>
      </c>
      <c r="B97" s="21">
        <v>14.99</v>
      </c>
      <c r="C97" s="34" t="s">
        <v>176</v>
      </c>
      <c r="D97" s="34"/>
      <c r="E97" s="46">
        <f>SUM(B97*D97)</f>
        <v>0</v>
      </c>
      <c r="F97" s="22"/>
    </row>
    <row r="98" spans="1:6" s="4" customFormat="1" ht="14.25">
      <c r="A98" s="20"/>
      <c r="B98" s="21"/>
      <c r="C98" s="34"/>
      <c r="D98" s="34"/>
      <c r="E98" s="46"/>
      <c r="F98" s="22"/>
    </row>
    <row r="99" spans="1:5" s="5" customFormat="1" ht="12.75">
      <c r="A99" s="6" t="s">
        <v>209</v>
      </c>
      <c r="B99" s="7"/>
      <c r="C99" s="33"/>
      <c r="D99" s="33"/>
      <c r="E99" s="45"/>
    </row>
    <row r="100" spans="1:6" s="4" customFormat="1" ht="14.25">
      <c r="A100" s="20" t="s">
        <v>143</v>
      </c>
      <c r="B100" s="21">
        <v>6.99</v>
      </c>
      <c r="C100" s="34" t="s">
        <v>142</v>
      </c>
      <c r="D100" s="34"/>
      <c r="E100" s="46">
        <f>SUM(B100*D100)</f>
        <v>0</v>
      </c>
      <c r="F100" s="22"/>
    </row>
    <row r="101" spans="1:6" s="4" customFormat="1" ht="14.25">
      <c r="A101" s="20" t="s">
        <v>145</v>
      </c>
      <c r="B101" s="21">
        <v>6.99</v>
      </c>
      <c r="C101" s="34" t="s">
        <v>144</v>
      </c>
      <c r="D101" s="34"/>
      <c r="E101" s="46">
        <f>SUM(B101*D101)</f>
        <v>0</v>
      </c>
      <c r="F101" s="22"/>
    </row>
    <row r="102" spans="1:6" s="4" customFormat="1" ht="14.25">
      <c r="A102" s="23" t="s">
        <v>210</v>
      </c>
      <c r="B102" s="24">
        <v>14.99</v>
      </c>
      <c r="C102" s="40" t="s">
        <v>211</v>
      </c>
      <c r="D102" s="38"/>
      <c r="E102" s="47">
        <f>SUM(B102*D102)</f>
        <v>0</v>
      </c>
      <c r="F102" s="41" t="s">
        <v>187</v>
      </c>
    </row>
    <row r="103" spans="1:6" s="4" customFormat="1" ht="14.25">
      <c r="A103" s="23" t="s">
        <v>213</v>
      </c>
      <c r="B103" s="24">
        <v>14.99</v>
      </c>
      <c r="C103" s="42" t="s">
        <v>214</v>
      </c>
      <c r="D103" s="38"/>
      <c r="E103" s="47">
        <f>SUM(B103*D103)</f>
        <v>0</v>
      </c>
      <c r="F103" s="41" t="s">
        <v>215</v>
      </c>
    </row>
    <row r="104" spans="1:6" s="4" customFormat="1" ht="14.25">
      <c r="A104" s="20"/>
      <c r="B104" s="21"/>
      <c r="C104" s="34"/>
      <c r="D104" s="34"/>
      <c r="E104" s="46"/>
      <c r="F104" s="22"/>
    </row>
    <row r="105" spans="1:6" s="4" customFormat="1" ht="14.25">
      <c r="A105" s="6" t="s">
        <v>164</v>
      </c>
      <c r="B105" s="7"/>
      <c r="C105" s="33"/>
      <c r="D105" s="33"/>
      <c r="E105" s="45"/>
      <c r="F105" s="22"/>
    </row>
    <row r="106" spans="1:6" s="4" customFormat="1" ht="14.25">
      <c r="A106" s="20" t="s">
        <v>165</v>
      </c>
      <c r="B106" s="21">
        <v>6.99</v>
      </c>
      <c r="C106" s="34" t="s">
        <v>166</v>
      </c>
      <c r="D106" s="34"/>
      <c r="E106" s="46">
        <f>SUM(B106*D106)</f>
        <v>0</v>
      </c>
      <c r="F106" s="22"/>
    </row>
    <row r="107" spans="1:6" s="4" customFormat="1" ht="14.25">
      <c r="A107" s="20" t="s">
        <v>177</v>
      </c>
      <c r="B107" s="21">
        <v>6.99</v>
      </c>
      <c r="C107" s="34" t="s">
        <v>178</v>
      </c>
      <c r="D107" s="34"/>
      <c r="E107" s="46">
        <f>SUM(B107*D107)</f>
        <v>0</v>
      </c>
      <c r="F107" s="22"/>
    </row>
    <row r="108" spans="1:6" s="4" customFormat="1" ht="14.25">
      <c r="A108" s="23" t="s">
        <v>216</v>
      </c>
      <c r="B108" s="24">
        <v>6.99</v>
      </c>
      <c r="C108" s="42" t="s">
        <v>218</v>
      </c>
      <c r="D108" s="38"/>
      <c r="E108" s="47">
        <f>SUM(B108*D108)</f>
        <v>0</v>
      </c>
      <c r="F108" s="41" t="s">
        <v>220</v>
      </c>
    </row>
    <row r="109" spans="1:6" s="4" customFormat="1" ht="14.25">
      <c r="A109" s="23" t="s">
        <v>217</v>
      </c>
      <c r="B109" s="24">
        <v>6.99</v>
      </c>
      <c r="C109" s="42" t="s">
        <v>219</v>
      </c>
      <c r="D109" s="38"/>
      <c r="E109" s="47">
        <f>SUM(B109*D109)</f>
        <v>0</v>
      </c>
      <c r="F109" s="41" t="s">
        <v>187</v>
      </c>
    </row>
    <row r="110" spans="1:6" s="4" customFormat="1" ht="14.25">
      <c r="A110" s="20"/>
      <c r="B110" s="21"/>
      <c r="C110" s="34"/>
      <c r="D110" s="34"/>
      <c r="E110" s="46"/>
      <c r="F110" s="22"/>
    </row>
    <row r="111" spans="1:5" s="5" customFormat="1" ht="12.75">
      <c r="A111" s="6" t="s">
        <v>146</v>
      </c>
      <c r="B111" s="7"/>
      <c r="C111" s="33"/>
      <c r="D111" s="33"/>
      <c r="E111" s="45"/>
    </row>
    <row r="112" spans="1:6" s="4" customFormat="1" ht="14.25">
      <c r="A112" s="20" t="s">
        <v>148</v>
      </c>
      <c r="B112" s="21">
        <v>19.95</v>
      </c>
      <c r="C112" s="34" t="s">
        <v>147</v>
      </c>
      <c r="D112" s="34"/>
      <c r="E112" s="46">
        <f aca="true" t="shared" si="3" ref="E112:E118">SUM(B112*D112)</f>
        <v>0</v>
      </c>
      <c r="F112" s="22"/>
    </row>
    <row r="113" spans="1:6" s="4" customFormat="1" ht="14.25">
      <c r="A113" s="20" t="s">
        <v>150</v>
      </c>
      <c r="B113" s="21">
        <v>19.95</v>
      </c>
      <c r="C113" s="34" t="s">
        <v>149</v>
      </c>
      <c r="D113" s="34"/>
      <c r="E113" s="46">
        <f t="shared" si="3"/>
        <v>0</v>
      </c>
      <c r="F113" s="22"/>
    </row>
    <row r="114" spans="1:6" s="4" customFormat="1" ht="12.75">
      <c r="A114" s="20" t="s">
        <v>152</v>
      </c>
      <c r="B114" s="21">
        <v>19.95</v>
      </c>
      <c r="C114" s="34" t="s">
        <v>151</v>
      </c>
      <c r="D114" s="34"/>
      <c r="E114" s="46">
        <f t="shared" si="3"/>
        <v>0</v>
      </c>
      <c r="F114"/>
    </row>
    <row r="115" spans="1:6" s="4" customFormat="1" ht="14.25">
      <c r="A115" s="20" t="s">
        <v>154</v>
      </c>
      <c r="B115" s="21">
        <v>19.95</v>
      </c>
      <c r="C115" s="34" t="s">
        <v>153</v>
      </c>
      <c r="D115" s="34"/>
      <c r="E115" s="46">
        <f t="shared" si="3"/>
        <v>0</v>
      </c>
      <c r="F115" s="22"/>
    </row>
    <row r="116" spans="1:6" s="4" customFormat="1" ht="14.25">
      <c r="A116" s="20" t="s">
        <v>156</v>
      </c>
      <c r="B116" s="21">
        <v>19.99</v>
      </c>
      <c r="C116" s="34" t="s">
        <v>155</v>
      </c>
      <c r="D116" s="34"/>
      <c r="E116" s="46">
        <f t="shared" si="3"/>
        <v>0</v>
      </c>
      <c r="F116" s="22"/>
    </row>
    <row r="117" spans="1:6" s="4" customFormat="1" ht="14.25">
      <c r="A117" s="20" t="s">
        <v>158</v>
      </c>
      <c r="B117" s="21">
        <v>19.99</v>
      </c>
      <c r="C117" s="34" t="s">
        <v>157</v>
      </c>
      <c r="D117" s="34"/>
      <c r="E117" s="46">
        <f t="shared" si="3"/>
        <v>0</v>
      </c>
      <c r="F117" s="22"/>
    </row>
    <row r="118" spans="1:6" s="4" customFormat="1" ht="14.25">
      <c r="A118" s="20" t="s">
        <v>160</v>
      </c>
      <c r="B118" s="21">
        <v>19.99</v>
      </c>
      <c r="C118" s="34" t="s">
        <v>159</v>
      </c>
      <c r="D118" s="34"/>
      <c r="E118" s="46">
        <f t="shared" si="3"/>
        <v>0</v>
      </c>
      <c r="F118" s="22"/>
    </row>
    <row r="119" spans="2:5" ht="18" customHeight="1">
      <c r="B119" s="27"/>
      <c r="D119" s="30"/>
      <c r="E119" s="48">
        <f>SUM(E4:E118)</f>
        <v>0</v>
      </c>
    </row>
    <row r="120" spans="2:5" ht="18" customHeight="1">
      <c r="B120" s="27"/>
      <c r="D120" s="30"/>
      <c r="E120" s="51"/>
    </row>
    <row r="121" spans="3:5" ht="18" customHeight="1" thickBot="1">
      <c r="C121" s="32"/>
      <c r="D121" s="30"/>
      <c r="E121" s="52">
        <f>E119*D122</f>
        <v>0</v>
      </c>
    </row>
    <row r="122" spans="3:5" ht="18" customHeight="1" thickBot="1">
      <c r="C122" s="43" t="s">
        <v>183</v>
      </c>
      <c r="D122" s="39"/>
      <c r="E122" s="53"/>
    </row>
    <row r="123" spans="3:5" ht="18" customHeight="1" thickBot="1">
      <c r="C123" s="32"/>
      <c r="D123" s="30"/>
      <c r="E123" s="54">
        <f>E119-E121</f>
        <v>0</v>
      </c>
    </row>
    <row r="124" ht="18" customHeight="1">
      <c r="C124" s="32"/>
    </row>
    <row r="125" ht="18" customHeight="1">
      <c r="C125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Scholastic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Scholastic User</dc:creator>
  <cp:keywords/>
  <dc:description/>
  <cp:lastModifiedBy>Theakston, Robin</cp:lastModifiedBy>
  <dcterms:created xsi:type="dcterms:W3CDTF">2011-01-05T13:48:59Z</dcterms:created>
  <dcterms:modified xsi:type="dcterms:W3CDTF">2013-07-31T13:16:57Z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